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C51" i="1" l="1"/>
</calcChain>
</file>

<file path=xl/sharedStrings.xml><?xml version="1.0" encoding="utf-8"?>
<sst xmlns="http://schemas.openxmlformats.org/spreadsheetml/2006/main" count="103" uniqueCount="35">
  <si>
    <t>სარგებლის პროცენტი</t>
  </si>
  <si>
    <t>დაფარვის თარიღი</t>
  </si>
  <si>
    <t>აუქციონის თარიღი</t>
  </si>
  <si>
    <t>ვადიანობა</t>
  </si>
  <si>
    <t>5 წელი</t>
  </si>
  <si>
    <t>კუპონი (%)</t>
  </si>
  <si>
    <t>სახაზინო ფასიანი ქაღალდების აუქციონში მონაწილეობის შედეგები</t>
  </si>
  <si>
    <t>ნომინალური ღირებულება, ლარი</t>
  </si>
  <si>
    <t>შესყიდვის ფასი, ლარი</t>
  </si>
  <si>
    <t>28.01.2020</t>
  </si>
  <si>
    <t>25.05.2020</t>
  </si>
  <si>
    <t>30.05.2025</t>
  </si>
  <si>
    <t>28.07.2020</t>
  </si>
  <si>
    <t>26.01.2021</t>
  </si>
  <si>
    <t>28.01.2026</t>
  </si>
  <si>
    <t>27.04.2021</t>
  </si>
  <si>
    <t>24.08.2021</t>
  </si>
  <si>
    <t xml:space="preserve">სულ </t>
  </si>
  <si>
    <t>06.06.2023</t>
  </si>
  <si>
    <t>05.09.2023</t>
  </si>
  <si>
    <t>07.11.2023</t>
  </si>
  <si>
    <t>05.12.2023</t>
  </si>
  <si>
    <t>09.01.2024</t>
  </si>
  <si>
    <t>06.02.2024</t>
  </si>
  <si>
    <t>05.03.2024</t>
  </si>
  <si>
    <t>02.04.2024</t>
  </si>
  <si>
    <t>07.05.2024</t>
  </si>
  <si>
    <t>02.07.2024</t>
  </si>
  <si>
    <t>10 წელი</t>
  </si>
  <si>
    <t>06.08.2024</t>
  </si>
  <si>
    <t>5.5 წელი</t>
  </si>
  <si>
    <t>22.10.2024</t>
  </si>
  <si>
    <t>26.11.2024</t>
  </si>
  <si>
    <t>24.12.2024</t>
  </si>
  <si>
    <t>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</si>
</sst>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₾_-;\-* #,##0.00\ _₾_-;_-* &quot;-&quot;??\ _₾_-;_-@_-"/>
    <numFmt numFmtId="165" formatCode="dd\.mm\.yyyy;@"/>
    <numFmt numFmtId="166" formatCode="0.000"/>
    <numFmt numFmtId="167" formatCode="_-* #,##0\ _₾_-;\-* #,##0\ _₾_-;_-* &quot;-&quot;??\ _₾_-;_-@_-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 tint="0.34998626667073579"/>
      <name val="Calibri"/>
      <family val="2"/>
      <charset val="1"/>
      <scheme val="minor"/>
    </font>
    <font>
      <sz val="14"/>
      <color theme="1" tint="0.34998626667073579"/>
      <name val="Calibri"/>
      <family val="2"/>
      <charset val="1"/>
      <scheme val="minor"/>
    </font>
    <font>
      <b/>
      <sz val="10"/>
      <color theme="1" tint="0.34998626667073579"/>
      <name val="Sylfae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14" fontId="0" fillId="3" borderId="1" xfId="0" applyNumberForma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3" borderId="1" xfId="0" applyNumberFormat="1" applyFill="1" applyBorder="1" applyAlignment="1">
      <alignment horizontal="center" vertical="center"/>
    </xf>
    <xf numFmtId="0" fontId="0" fillId="0" borderId="0" xfId="0" applyFill="1"/>
    <xf numFmtId="165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67" fontId="5" fillId="0" borderId="0" xfId="0" applyNumberFormat="1" applyFont="1"/>
    <xf numFmtId="167" fontId="0" fillId="0" borderId="0" xfId="0" applyNumberFormat="1"/>
    <xf numFmtId="0" fontId="3" fillId="0" borderId="0" xfId="0" applyFont="1" applyAlignment="1">
      <alignment horizontal="center" wrapText="1"/>
    </xf>
    <xf numFmtId="165" fontId="5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5"/>
  <sheetViews>
    <sheetView tabSelected="1" topLeftCell="A31" zoomScale="90" zoomScaleNormal="90" workbookViewId="0">
      <selection activeCell="A50" sqref="A50:G50"/>
    </sheetView>
  </sheetViews>
  <sheetFormatPr defaultRowHeight="15" x14ac:dyDescent="0.25"/>
  <cols>
    <col min="1" max="1" width="20.85546875" customWidth="1"/>
    <col min="2" max="3" width="20.7109375" customWidth="1"/>
    <col min="4" max="4" width="15.7109375" customWidth="1"/>
    <col min="5" max="5" width="20.7109375" customWidth="1"/>
    <col min="6" max="6" width="15.85546875" bestFit="1" customWidth="1"/>
    <col min="7" max="7" width="19.7109375" customWidth="1"/>
    <col min="8" max="8" width="9.140625" style="8"/>
    <col min="14" max="14" width="17" bestFit="1" customWidth="1"/>
  </cols>
  <sheetData>
    <row r="2" spans="1:7" ht="45" customHeight="1" x14ac:dyDescent="0.3">
      <c r="A2" s="4"/>
      <c r="B2" s="13" t="s">
        <v>6</v>
      </c>
      <c r="C2" s="13"/>
      <c r="D2" s="13"/>
      <c r="E2" s="13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ht="57" customHeight="1" x14ac:dyDescent="0.25">
      <c r="A4" s="5" t="s">
        <v>2</v>
      </c>
      <c r="B4" s="5" t="s">
        <v>7</v>
      </c>
      <c r="C4" s="5" t="s">
        <v>8</v>
      </c>
      <c r="D4" s="5" t="s">
        <v>3</v>
      </c>
      <c r="E4" s="5" t="s">
        <v>0</v>
      </c>
      <c r="F4" s="5" t="s">
        <v>5</v>
      </c>
      <c r="G4" s="5" t="s">
        <v>1</v>
      </c>
    </row>
    <row r="5" spans="1:7" ht="20.100000000000001" customHeight="1" x14ac:dyDescent="0.25">
      <c r="A5" s="1" t="s">
        <v>9</v>
      </c>
      <c r="B5" s="2">
        <v>486000</v>
      </c>
      <c r="C5" s="2">
        <v>482596.22</v>
      </c>
      <c r="D5" s="2" t="s">
        <v>4</v>
      </c>
      <c r="E5" s="3">
        <v>9.3000000000000007</v>
      </c>
      <c r="F5" s="3">
        <v>9.125</v>
      </c>
      <c r="G5" s="1" t="s">
        <v>11</v>
      </c>
    </row>
    <row r="6" spans="1:7" ht="20.100000000000001" customHeight="1" x14ac:dyDescent="0.25">
      <c r="A6" s="7" t="s">
        <v>10</v>
      </c>
      <c r="B6" s="2">
        <v>1500000</v>
      </c>
      <c r="C6" s="2">
        <v>1544742.13</v>
      </c>
      <c r="D6" s="2" t="s">
        <v>4</v>
      </c>
      <c r="E6" s="3">
        <v>9.125</v>
      </c>
      <c r="F6" s="3">
        <v>9.125</v>
      </c>
      <c r="G6" s="1" t="s">
        <v>11</v>
      </c>
    </row>
    <row r="7" spans="1:7" ht="20.100000000000001" customHeight="1" x14ac:dyDescent="0.25">
      <c r="A7" s="7" t="s">
        <v>10</v>
      </c>
      <c r="B7" s="2">
        <v>1500000</v>
      </c>
      <c r="C7" s="2">
        <v>1552166.86</v>
      </c>
      <c r="D7" s="2" t="s">
        <v>4</v>
      </c>
      <c r="E7" s="3">
        <v>9</v>
      </c>
      <c r="F7" s="3">
        <v>9.125</v>
      </c>
      <c r="G7" s="1" t="s">
        <v>11</v>
      </c>
    </row>
    <row r="8" spans="1:7" ht="20.100000000000001" customHeight="1" x14ac:dyDescent="0.25">
      <c r="A8" s="7" t="s">
        <v>12</v>
      </c>
      <c r="B8" s="2">
        <v>1500000</v>
      </c>
      <c r="C8" s="2">
        <v>1552990.21</v>
      </c>
      <c r="D8" s="2" t="s">
        <v>4</v>
      </c>
      <c r="E8" s="3">
        <v>8.6</v>
      </c>
      <c r="F8" s="3">
        <v>9.125</v>
      </c>
      <c r="G8" s="1" t="s">
        <v>11</v>
      </c>
    </row>
    <row r="9" spans="1:7" ht="20.100000000000001" customHeight="1" x14ac:dyDescent="0.25">
      <c r="A9" s="7" t="s">
        <v>12</v>
      </c>
      <c r="B9" s="2">
        <v>1500000</v>
      </c>
      <c r="C9" s="2">
        <v>1558913.96</v>
      </c>
      <c r="D9" s="2" t="s">
        <v>4</v>
      </c>
      <c r="E9" s="3">
        <v>8.5</v>
      </c>
      <c r="F9" s="3">
        <v>9.125</v>
      </c>
      <c r="G9" s="1" t="s">
        <v>11</v>
      </c>
    </row>
    <row r="10" spans="1:7" ht="20.100000000000001" customHeight="1" x14ac:dyDescent="0.25">
      <c r="A10" s="7" t="s">
        <v>13</v>
      </c>
      <c r="B10" s="2">
        <v>2000000</v>
      </c>
      <c r="C10" s="2">
        <v>2006075.61</v>
      </c>
      <c r="D10" s="2" t="s">
        <v>4</v>
      </c>
      <c r="E10" s="3">
        <v>8.0500000000000007</v>
      </c>
      <c r="F10" s="3">
        <v>8.125</v>
      </c>
      <c r="G10" s="1" t="s">
        <v>14</v>
      </c>
    </row>
    <row r="11" spans="1:7" ht="20.100000000000001" customHeight="1" x14ac:dyDescent="0.25">
      <c r="A11" s="7" t="s">
        <v>13</v>
      </c>
      <c r="B11" s="2">
        <v>2000000</v>
      </c>
      <c r="C11" s="2">
        <v>2002022.69</v>
      </c>
      <c r="D11" s="2" t="s">
        <v>4</v>
      </c>
      <c r="E11" s="3">
        <v>8.1</v>
      </c>
      <c r="F11" s="3">
        <v>8.125</v>
      </c>
      <c r="G11" s="1" t="s">
        <v>14</v>
      </c>
    </row>
    <row r="12" spans="1:7" ht="20.100000000000001" customHeight="1" x14ac:dyDescent="0.25">
      <c r="A12" s="7">
        <v>44278</v>
      </c>
      <c r="B12" s="2">
        <v>2380000</v>
      </c>
      <c r="C12" s="2">
        <v>2374634.5499999998</v>
      </c>
      <c r="D12" s="2" t="s">
        <v>4</v>
      </c>
      <c r="E12" s="3">
        <v>8.5</v>
      </c>
      <c r="F12" s="3">
        <v>8.125</v>
      </c>
      <c r="G12" s="1" t="s">
        <v>14</v>
      </c>
    </row>
    <row r="13" spans="1:7" ht="20.100000000000001" customHeight="1" x14ac:dyDescent="0.25">
      <c r="A13" s="7" t="s">
        <v>15</v>
      </c>
      <c r="B13" s="2">
        <v>770000</v>
      </c>
      <c r="C13" s="2">
        <v>767182.06</v>
      </c>
      <c r="D13" s="2" t="s">
        <v>4</v>
      </c>
      <c r="E13" s="3">
        <v>8.75</v>
      </c>
      <c r="F13" s="3">
        <v>8.125</v>
      </c>
      <c r="G13" s="1" t="s">
        <v>14</v>
      </c>
    </row>
    <row r="14" spans="1:7" ht="20.100000000000001" customHeight="1" x14ac:dyDescent="0.25">
      <c r="A14" s="7" t="s">
        <v>16</v>
      </c>
      <c r="B14" s="2">
        <v>1950000</v>
      </c>
      <c r="C14" s="2">
        <v>1880711.09</v>
      </c>
      <c r="D14" s="2" t="s">
        <v>4</v>
      </c>
      <c r="E14" s="3">
        <v>9.3000000000000007</v>
      </c>
      <c r="F14" s="3">
        <v>8.125</v>
      </c>
      <c r="G14" s="1" t="s">
        <v>14</v>
      </c>
    </row>
    <row r="15" spans="1:7" ht="20.100000000000001" customHeight="1" x14ac:dyDescent="0.25">
      <c r="A15" s="7" t="s">
        <v>16</v>
      </c>
      <c r="B15" s="2">
        <v>2000000</v>
      </c>
      <c r="C15" s="2">
        <v>1935884.7</v>
      </c>
      <c r="D15" s="2" t="s">
        <v>4</v>
      </c>
      <c r="E15" s="3">
        <v>9.1999999999999993</v>
      </c>
      <c r="F15" s="3">
        <v>8.125</v>
      </c>
      <c r="G15" s="1" t="s">
        <v>14</v>
      </c>
    </row>
    <row r="16" spans="1:7" ht="20.100000000000001" customHeight="1" x14ac:dyDescent="0.25">
      <c r="A16" s="7">
        <v>44614</v>
      </c>
      <c r="B16" s="2">
        <v>4000000</v>
      </c>
      <c r="C16" s="2">
        <v>4068182.18</v>
      </c>
      <c r="D16" s="2" t="s">
        <v>4</v>
      </c>
      <c r="E16" s="3">
        <v>9.5</v>
      </c>
      <c r="F16" s="3">
        <v>9.75</v>
      </c>
      <c r="G16" s="7">
        <v>46414</v>
      </c>
    </row>
    <row r="17" spans="1:7" ht="20.100000000000001" customHeight="1" x14ac:dyDescent="0.25">
      <c r="A17" s="7">
        <v>44614</v>
      </c>
      <c r="B17" s="2">
        <v>1700000</v>
      </c>
      <c r="C17" s="2">
        <v>1715830.87</v>
      </c>
      <c r="D17" s="2" t="s">
        <v>4</v>
      </c>
      <c r="E17" s="3">
        <v>9.6999999999999993</v>
      </c>
      <c r="F17" s="3">
        <v>9.75</v>
      </c>
      <c r="G17" s="7">
        <v>46414</v>
      </c>
    </row>
    <row r="18" spans="1:7" ht="20.100000000000001" customHeight="1" x14ac:dyDescent="0.25">
      <c r="A18" s="7">
        <v>44740</v>
      </c>
      <c r="B18" s="2">
        <v>4650000</v>
      </c>
      <c r="C18" s="2">
        <v>4783690.8099999996</v>
      </c>
      <c r="D18" s="2" t="s">
        <v>4</v>
      </c>
      <c r="E18" s="3">
        <v>10.1</v>
      </c>
      <c r="F18" s="3">
        <v>9.75</v>
      </c>
      <c r="G18" s="7">
        <v>46414</v>
      </c>
    </row>
    <row r="19" spans="1:7" ht="20.100000000000001" customHeight="1" x14ac:dyDescent="0.25">
      <c r="A19" s="7">
        <v>44796</v>
      </c>
      <c r="B19" s="2">
        <v>730000</v>
      </c>
      <c r="C19" s="2">
        <v>736785.1</v>
      </c>
      <c r="D19" s="2" t="s">
        <v>4</v>
      </c>
      <c r="E19" s="3">
        <v>9.6999999999999993</v>
      </c>
      <c r="F19" s="3">
        <v>9.75</v>
      </c>
      <c r="G19" s="7">
        <v>46414</v>
      </c>
    </row>
    <row r="20" spans="1:7" ht="20.100000000000001" customHeight="1" x14ac:dyDescent="0.25">
      <c r="A20" s="7">
        <v>44887</v>
      </c>
      <c r="B20" s="2">
        <v>5000000</v>
      </c>
      <c r="C20" s="2">
        <v>5287609.4400000004</v>
      </c>
      <c r="D20" s="2" t="s">
        <v>4</v>
      </c>
      <c r="E20" s="3">
        <v>8.99</v>
      </c>
      <c r="F20" s="3">
        <v>9.75</v>
      </c>
      <c r="G20" s="7">
        <v>46414</v>
      </c>
    </row>
    <row r="21" spans="1:7" ht="20.100000000000001" customHeight="1" x14ac:dyDescent="0.25">
      <c r="A21" s="7">
        <v>44922</v>
      </c>
      <c r="B21" s="2">
        <v>5000000</v>
      </c>
      <c r="C21" s="2">
        <v>5355937.79</v>
      </c>
      <c r="D21" s="2" t="s">
        <v>4</v>
      </c>
      <c r="E21" s="3">
        <v>8.85</v>
      </c>
      <c r="F21" s="3">
        <v>9.75</v>
      </c>
      <c r="G21" s="7">
        <v>46414</v>
      </c>
    </row>
    <row r="22" spans="1:7" ht="20.100000000000001" customHeight="1" x14ac:dyDescent="0.25">
      <c r="A22" s="7">
        <v>44936</v>
      </c>
      <c r="B22" s="2">
        <v>3000000</v>
      </c>
      <c r="C22" s="2">
        <v>3061902.13</v>
      </c>
      <c r="D22" s="2" t="s">
        <v>4</v>
      </c>
      <c r="E22" s="3">
        <v>8.75</v>
      </c>
      <c r="F22" s="3">
        <v>8.125</v>
      </c>
      <c r="G22" s="1" t="s">
        <v>14</v>
      </c>
    </row>
    <row r="23" spans="1:7" ht="20.100000000000001" customHeight="1" x14ac:dyDescent="0.25">
      <c r="A23" s="7">
        <v>44964</v>
      </c>
      <c r="B23" s="2">
        <v>2000000</v>
      </c>
      <c r="C23" s="2">
        <v>1973226.71</v>
      </c>
      <c r="D23" s="2" t="s">
        <v>4</v>
      </c>
      <c r="E23" s="3">
        <v>8.75</v>
      </c>
      <c r="F23" s="3">
        <v>8.125</v>
      </c>
      <c r="G23" s="1" t="s">
        <v>14</v>
      </c>
    </row>
    <row r="24" spans="1:7" ht="20.100000000000001" customHeight="1" x14ac:dyDescent="0.25">
      <c r="A24" s="7">
        <v>44964</v>
      </c>
      <c r="B24" s="2">
        <v>5000000</v>
      </c>
      <c r="C24" s="2">
        <v>4939419.7699999996</v>
      </c>
      <c r="D24" s="2" t="s">
        <v>4</v>
      </c>
      <c r="E24" s="3">
        <v>8.6999999999999993</v>
      </c>
      <c r="F24" s="3">
        <v>8.125</v>
      </c>
      <c r="G24" s="1" t="s">
        <v>14</v>
      </c>
    </row>
    <row r="25" spans="1:7" ht="20.100000000000001" customHeight="1" x14ac:dyDescent="0.25">
      <c r="A25" s="7">
        <v>44992</v>
      </c>
      <c r="B25" s="2">
        <v>5000000</v>
      </c>
      <c r="C25" s="2">
        <v>4984514.5</v>
      </c>
      <c r="D25" s="2" t="s">
        <v>4</v>
      </c>
      <c r="E25" s="3">
        <v>8.6</v>
      </c>
      <c r="F25" s="3">
        <v>8.125</v>
      </c>
      <c r="G25" s="1" t="s">
        <v>14</v>
      </c>
    </row>
    <row r="26" spans="1:7" ht="20.100000000000001" customHeight="1" x14ac:dyDescent="0.25">
      <c r="A26" s="7">
        <v>44992</v>
      </c>
      <c r="B26" s="2">
        <v>5000000</v>
      </c>
      <c r="C26" s="2">
        <v>4989505.97</v>
      </c>
      <c r="D26" s="2" t="s">
        <v>4</v>
      </c>
      <c r="E26" s="3">
        <v>8.56</v>
      </c>
      <c r="F26" s="3">
        <v>8.125</v>
      </c>
      <c r="G26" s="1" t="s">
        <v>14</v>
      </c>
    </row>
    <row r="27" spans="1:7" ht="20.100000000000001" customHeight="1" x14ac:dyDescent="0.25">
      <c r="A27" s="7">
        <v>45020</v>
      </c>
      <c r="B27" s="2">
        <v>20000000</v>
      </c>
      <c r="C27" s="2">
        <v>20092715.359999999</v>
      </c>
      <c r="D27" s="2" t="s">
        <v>4</v>
      </c>
      <c r="E27" s="3">
        <v>8.5500000000000007</v>
      </c>
      <c r="F27" s="3">
        <v>8.125</v>
      </c>
      <c r="G27" s="1" t="s">
        <v>14</v>
      </c>
    </row>
    <row r="28" spans="1:7" ht="20.100000000000001" customHeight="1" x14ac:dyDescent="0.25">
      <c r="A28" s="7">
        <v>45048</v>
      </c>
      <c r="B28" s="2">
        <v>10000000</v>
      </c>
      <c r="C28" s="2">
        <v>10111627.039999999</v>
      </c>
      <c r="D28" s="2" t="s">
        <v>4</v>
      </c>
      <c r="E28" s="3">
        <v>8.5500000000000007</v>
      </c>
      <c r="F28" s="3">
        <v>8.125</v>
      </c>
      <c r="G28" s="1" t="s">
        <v>14</v>
      </c>
    </row>
    <row r="29" spans="1:7" ht="20.100000000000001" customHeight="1" x14ac:dyDescent="0.25">
      <c r="A29" s="7">
        <v>45048</v>
      </c>
      <c r="B29" s="2">
        <v>10000000</v>
      </c>
      <c r="C29" s="2">
        <v>10099732.77</v>
      </c>
      <c r="D29" s="2" t="s">
        <v>4</v>
      </c>
      <c r="E29" s="3">
        <v>8.6</v>
      </c>
      <c r="F29" s="3">
        <v>8.125</v>
      </c>
      <c r="G29" s="1" t="s">
        <v>14</v>
      </c>
    </row>
    <row r="30" spans="1:7" ht="20.100000000000001" customHeight="1" x14ac:dyDescent="0.25">
      <c r="A30" s="7" t="s">
        <v>18</v>
      </c>
      <c r="B30" s="2">
        <v>3000000</v>
      </c>
      <c r="C30" s="2">
        <v>3065069.65</v>
      </c>
      <c r="D30" s="2" t="s">
        <v>4</v>
      </c>
      <c r="E30" s="3">
        <v>8.4499999999999993</v>
      </c>
      <c r="F30" s="3">
        <v>8.125</v>
      </c>
      <c r="G30" s="1" t="s">
        <v>14</v>
      </c>
    </row>
    <row r="31" spans="1:7" ht="20.100000000000001" customHeight="1" x14ac:dyDescent="0.25">
      <c r="A31" s="7" t="s">
        <v>18</v>
      </c>
      <c r="B31" s="2">
        <v>2000000</v>
      </c>
      <c r="C31" s="2">
        <v>2041069.23</v>
      </c>
      <c r="D31" s="2" t="s">
        <v>4</v>
      </c>
      <c r="E31" s="3">
        <v>8.5</v>
      </c>
      <c r="F31" s="3">
        <v>8.125</v>
      </c>
      <c r="G31" s="1" t="s">
        <v>14</v>
      </c>
    </row>
    <row r="32" spans="1:7" ht="20.100000000000001" customHeight="1" x14ac:dyDescent="0.25">
      <c r="A32" s="7">
        <v>45111</v>
      </c>
      <c r="B32" s="2">
        <v>5000000</v>
      </c>
      <c r="C32" s="2">
        <v>5403437.04</v>
      </c>
      <c r="D32" s="2" t="s">
        <v>4</v>
      </c>
      <c r="E32" s="3">
        <v>8.5</v>
      </c>
      <c r="F32" s="3">
        <v>9.75</v>
      </c>
      <c r="G32" s="7">
        <v>46414</v>
      </c>
    </row>
    <row r="33" spans="1:7" ht="20.100000000000001" customHeight="1" x14ac:dyDescent="0.25">
      <c r="A33" s="7">
        <v>45139</v>
      </c>
      <c r="B33" s="2">
        <v>4000000</v>
      </c>
      <c r="C33" s="2">
        <v>4167382.08</v>
      </c>
      <c r="D33" s="2" t="s">
        <v>4</v>
      </c>
      <c r="E33" s="3">
        <v>8.4</v>
      </c>
      <c r="F33" s="3">
        <v>9.75</v>
      </c>
      <c r="G33" s="7">
        <v>46414</v>
      </c>
    </row>
    <row r="34" spans="1:7" ht="20.100000000000001" customHeight="1" x14ac:dyDescent="0.25">
      <c r="A34" s="7" t="s">
        <v>19</v>
      </c>
      <c r="B34" s="2">
        <v>5000000</v>
      </c>
      <c r="C34" s="2">
        <v>5265014.87</v>
      </c>
      <c r="D34" s="2" t="s">
        <v>4</v>
      </c>
      <c r="E34" s="3">
        <v>8.3000000000000007</v>
      </c>
      <c r="F34" s="3">
        <v>9.75</v>
      </c>
      <c r="G34" s="7">
        <v>46414</v>
      </c>
    </row>
    <row r="35" spans="1:7" ht="20.100000000000001" customHeight="1" x14ac:dyDescent="0.25">
      <c r="A35" s="7" t="s">
        <v>20</v>
      </c>
      <c r="B35" s="2">
        <v>10000000</v>
      </c>
      <c r="C35" s="2">
        <v>10677657.34</v>
      </c>
      <c r="D35" s="2" t="s">
        <v>4</v>
      </c>
      <c r="E35" s="3">
        <v>8.3000000000000007</v>
      </c>
      <c r="F35" s="3">
        <v>9.75</v>
      </c>
      <c r="G35" s="7">
        <v>46414</v>
      </c>
    </row>
    <row r="36" spans="1:7" ht="20.100000000000001" customHeight="1" x14ac:dyDescent="0.25">
      <c r="A36" s="7" t="s">
        <v>21</v>
      </c>
      <c r="B36" s="2">
        <v>5000000</v>
      </c>
      <c r="C36" s="2">
        <v>5371966.1200000001</v>
      </c>
      <c r="D36" s="2" t="s">
        <v>4</v>
      </c>
      <c r="E36" s="3">
        <v>8.3000000000000007</v>
      </c>
      <c r="F36" s="3">
        <v>9.75</v>
      </c>
      <c r="G36" s="7">
        <v>46414</v>
      </c>
    </row>
    <row r="37" spans="1:7" ht="20.100000000000001" customHeight="1" x14ac:dyDescent="0.25">
      <c r="A37" s="7" t="s">
        <v>22</v>
      </c>
      <c r="B37" s="2">
        <v>25000000</v>
      </c>
      <c r="C37" s="2">
        <v>27102232.859999999</v>
      </c>
      <c r="D37" s="2" t="s">
        <v>4</v>
      </c>
      <c r="E37" s="3">
        <v>8.25</v>
      </c>
      <c r="F37" s="3">
        <v>9.75</v>
      </c>
      <c r="G37" s="7">
        <v>46414</v>
      </c>
    </row>
    <row r="38" spans="1:7" ht="20.100000000000001" customHeight="1" x14ac:dyDescent="0.25">
      <c r="A38" s="7" t="s">
        <v>23</v>
      </c>
      <c r="B38" s="2">
        <v>3188000</v>
      </c>
      <c r="C38" s="2">
        <v>3321672.11</v>
      </c>
      <c r="D38" s="2" t="s">
        <v>4</v>
      </c>
      <c r="E38" s="3">
        <v>8.25</v>
      </c>
      <c r="F38" s="3">
        <v>9.75</v>
      </c>
      <c r="G38" s="7">
        <v>46414</v>
      </c>
    </row>
    <row r="39" spans="1:7" ht="20.100000000000001" customHeight="1" x14ac:dyDescent="0.25">
      <c r="A39" s="7" t="s">
        <v>24</v>
      </c>
      <c r="B39" s="2">
        <v>15000000</v>
      </c>
      <c r="C39" s="2">
        <v>15765311.560000001</v>
      </c>
      <c r="D39" s="2" t="s">
        <v>4</v>
      </c>
      <c r="E39" s="3">
        <v>8.15</v>
      </c>
      <c r="F39" s="3">
        <v>9.75</v>
      </c>
      <c r="G39" s="7">
        <v>46414</v>
      </c>
    </row>
    <row r="40" spans="1:7" ht="20.100000000000001" customHeight="1" x14ac:dyDescent="0.25">
      <c r="A40" s="7" t="s">
        <v>25</v>
      </c>
      <c r="B40" s="2">
        <v>5000000</v>
      </c>
      <c r="C40" s="2">
        <v>5319281.91</v>
      </c>
      <c r="D40" s="2" t="s">
        <v>4</v>
      </c>
      <c r="E40" s="3">
        <v>7.9</v>
      </c>
      <c r="F40" s="3">
        <v>9.75</v>
      </c>
      <c r="G40" s="7">
        <v>46414</v>
      </c>
    </row>
    <row r="41" spans="1:7" ht="20.100000000000001" customHeight="1" x14ac:dyDescent="0.25">
      <c r="A41" s="7" t="s">
        <v>26</v>
      </c>
      <c r="B41" s="2">
        <v>7000000</v>
      </c>
      <c r="C41" s="2">
        <v>7504278.8799999999</v>
      </c>
      <c r="D41" s="2" t="s">
        <v>4</v>
      </c>
      <c r="E41" s="3">
        <v>7.9</v>
      </c>
      <c r="F41" s="3">
        <v>9.75</v>
      </c>
      <c r="G41" s="7">
        <v>46414</v>
      </c>
    </row>
    <row r="42" spans="1:7" ht="20.100000000000001" customHeight="1" x14ac:dyDescent="0.25">
      <c r="A42" s="7" t="s">
        <v>27</v>
      </c>
      <c r="B42" s="2">
        <v>14000000</v>
      </c>
      <c r="C42" s="2">
        <v>14760869.65</v>
      </c>
      <c r="D42" s="2" t="s">
        <v>28</v>
      </c>
      <c r="E42" s="3">
        <v>9</v>
      </c>
      <c r="F42" s="3">
        <v>9.375</v>
      </c>
      <c r="G42" s="7">
        <v>46770</v>
      </c>
    </row>
    <row r="43" spans="1:7" ht="20.100000000000001" customHeight="1" x14ac:dyDescent="0.25">
      <c r="A43" s="7" t="s">
        <v>29</v>
      </c>
      <c r="B43" s="2">
        <v>14000000</v>
      </c>
      <c r="C43" s="2">
        <v>14225970.720000001</v>
      </c>
      <c r="D43" s="2" t="s">
        <v>28</v>
      </c>
      <c r="E43" s="3">
        <v>9</v>
      </c>
      <c r="F43" s="3">
        <v>9.375</v>
      </c>
      <c r="G43" s="7">
        <v>46770</v>
      </c>
    </row>
    <row r="44" spans="1:7" ht="20.100000000000001" customHeight="1" x14ac:dyDescent="0.25">
      <c r="A44" s="7">
        <v>45559</v>
      </c>
      <c r="B44" s="2">
        <v>5000000</v>
      </c>
      <c r="C44" s="2">
        <v>5022018.2734782612</v>
      </c>
      <c r="D44" s="2" t="s">
        <v>30</v>
      </c>
      <c r="E44" s="3">
        <v>8.3000000000000007</v>
      </c>
      <c r="F44" s="3">
        <v>8.25</v>
      </c>
      <c r="G44" s="7">
        <v>47358</v>
      </c>
    </row>
    <row r="45" spans="1:7" ht="20.100000000000001" customHeight="1" x14ac:dyDescent="0.25">
      <c r="A45" s="7">
        <v>45559</v>
      </c>
      <c r="B45" s="2">
        <v>5000000</v>
      </c>
      <c r="C45" s="2">
        <v>5002215.7934782607</v>
      </c>
      <c r="D45" s="2" t="s">
        <v>30</v>
      </c>
      <c r="E45" s="3">
        <v>8.4</v>
      </c>
      <c r="F45" s="3">
        <v>8.25</v>
      </c>
      <c r="G45" s="7">
        <v>47358</v>
      </c>
    </row>
    <row r="46" spans="1:7" ht="20.100000000000001" customHeight="1" x14ac:dyDescent="0.25">
      <c r="A46" s="7" t="s">
        <v>31</v>
      </c>
      <c r="B46" s="2">
        <v>14000000</v>
      </c>
      <c r="C46" s="2">
        <v>14137956.58</v>
      </c>
      <c r="D46" s="2" t="s">
        <v>30</v>
      </c>
      <c r="E46" s="3">
        <v>8.33</v>
      </c>
      <c r="F46" s="3">
        <v>8.25</v>
      </c>
      <c r="G46" s="7">
        <v>47358</v>
      </c>
    </row>
    <row r="47" spans="1:7" ht="20.100000000000001" customHeight="1" x14ac:dyDescent="0.25">
      <c r="A47" s="7" t="s">
        <v>31</v>
      </c>
      <c r="B47" s="2">
        <v>14000000</v>
      </c>
      <c r="C47" s="2">
        <v>14148930.09</v>
      </c>
      <c r="D47" s="2" t="s">
        <v>30</v>
      </c>
      <c r="E47" s="3">
        <v>8.3000000000000007</v>
      </c>
      <c r="F47" s="3">
        <v>8.25</v>
      </c>
      <c r="G47" s="7">
        <v>47358</v>
      </c>
    </row>
    <row r="48" spans="1:7" ht="20.100000000000001" customHeight="1" x14ac:dyDescent="0.25">
      <c r="A48" s="7" t="s">
        <v>32</v>
      </c>
      <c r="B48" s="2">
        <v>7000000</v>
      </c>
      <c r="C48" s="2">
        <v>7115906.9500000002</v>
      </c>
      <c r="D48" s="2" t="s">
        <v>30</v>
      </c>
      <c r="E48" s="3">
        <v>8.35</v>
      </c>
      <c r="F48" s="3">
        <v>8.25</v>
      </c>
      <c r="G48" s="7">
        <v>47358</v>
      </c>
    </row>
    <row r="49" spans="1:7" ht="20.100000000000001" customHeight="1" x14ac:dyDescent="0.25">
      <c r="A49" s="7" t="s">
        <v>33</v>
      </c>
      <c r="B49" s="2">
        <v>6000000</v>
      </c>
      <c r="C49" s="2">
        <v>6137430.8799999999</v>
      </c>
      <c r="D49" s="2" t="s">
        <v>30</v>
      </c>
      <c r="E49" s="3">
        <v>8.35</v>
      </c>
      <c r="F49" s="3">
        <v>8.25</v>
      </c>
      <c r="G49" s="7">
        <v>47358</v>
      </c>
    </row>
    <row r="50" spans="1:7" ht="20.100000000000001" customHeight="1" x14ac:dyDescent="0.25">
      <c r="A50" s="7" t="s">
        <v>34</v>
      </c>
      <c r="B50" s="2">
        <v>20000000</v>
      </c>
      <c r="C50" s="2">
        <v>20707718.32</v>
      </c>
      <c r="D50" s="2" t="s">
        <v>28</v>
      </c>
      <c r="E50" s="3">
        <v>8.44</v>
      </c>
      <c r="F50" s="3">
        <v>9.375</v>
      </c>
      <c r="G50" s="7">
        <v>46770</v>
      </c>
    </row>
    <row r="51" spans="1:7" ht="20.100000000000001" customHeight="1" x14ac:dyDescent="0.25">
      <c r="A51" s="9" t="s">
        <v>17</v>
      </c>
      <c r="B51" s="10">
        <f>SUM(B5:B50)</f>
        <v>286854000</v>
      </c>
      <c r="C51" s="10">
        <f>SUM(C5:C50)</f>
        <v>296121991.42695659</v>
      </c>
    </row>
    <row r="52" spans="1:7" x14ac:dyDescent="0.25">
      <c r="A52" s="9"/>
      <c r="C52" s="10"/>
    </row>
    <row r="53" spans="1:7" x14ac:dyDescent="0.25">
      <c r="A53" s="14"/>
      <c r="B53" s="14"/>
      <c r="C53" s="11"/>
    </row>
    <row r="54" spans="1:7" x14ac:dyDescent="0.25">
      <c r="E54" s="12"/>
    </row>
    <row r="55" spans="1:7" x14ac:dyDescent="0.25">
      <c r="C55" s="6"/>
    </row>
  </sheetData>
  <mergeCells count="2">
    <mergeCell ref="B2:E2"/>
    <mergeCell ref="A53:B53"/>
  </mergeCells>
  <pageMargins left="0.25" right="0.25" top="0.75" bottom="0.75" header="0.3" footer="0.3"/>
  <pageSetup paperSize="9" orientation="landscape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44LzIvMjAyMiA2OjE3OjUyIFBNPC9EYXRlVGltZT48TGFiZWxTdHJpbmc+VGhpcyBpdGVtIGhhcyBubyBjbGFzc2lmaWNhdGlvbj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9C8A857D-FFB3-4C47-A539-432F988C8FCE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1EAB0583-5995-4526-87F5-9264EFE5EC1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Gvazava</dc:creator>
  <cp:lastModifiedBy>Eliso Beridze</cp:lastModifiedBy>
  <cp:lastPrinted>2024-12-25T05:48:38Z</cp:lastPrinted>
  <dcterms:created xsi:type="dcterms:W3CDTF">2018-03-09T07:20:44Z</dcterms:created>
  <dcterms:modified xsi:type="dcterms:W3CDTF">2025-03-05T05:19:11Z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6fb8d4e7-ae05-4423-b0bd-321a0b4aeda1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e1bFBEiyupU8EKWILuCTiy58VdA1xL8d</vt:lpwstr>
  </property>
  <property fmtid="{D5CDD505-2E9C-101B-9397-08002B2CF9AE}" pid="5" name="bjClsUserRVM">
    <vt:lpwstr>[]</vt:lpwstr>
  </property>
  <property fmtid="{D5CDD505-2E9C-101B-9397-08002B2CF9AE}" pid="6" name="bjLabelHistoryID">
    <vt:lpwstr>{9C8A857D-FFB3-4C47-A539-432F988C8FCE}</vt:lpwstr>
  </property>
</Properties>
</file>